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igenaar\Desktop\Archief\1. WERKARCHIEF 2022\22-SCRABBLE\Lettergreep\Competitie\3. Standen\"/>
    </mc:Choice>
  </mc:AlternateContent>
  <xr:revisionPtr revIDLastSave="0" documentId="13_ncr:1_{A7EF6A68-7C26-4C28-8163-FFF63F479ACF}" xr6:coauthVersionLast="47" xr6:coauthVersionMax="47" xr10:uidLastSave="{00000000-0000-0000-0000-000000000000}"/>
  <bookViews>
    <workbookView xWindow="-120" yWindow="-120" windowWidth="20730" windowHeight="11160" xr2:uid="{ACDAB642-C78F-4D50-929C-2B1A741F28C5}"/>
  </bookViews>
  <sheets>
    <sheet name="Eindstand 2021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6" l="1"/>
  <c r="H13" i="6"/>
  <c r="H12" i="6"/>
  <c r="H10" i="6"/>
  <c r="H9" i="6"/>
  <c r="H8" i="6"/>
  <c r="H6" i="6"/>
  <c r="H7" i="6"/>
  <c r="H5" i="6"/>
  <c r="G13" i="6"/>
  <c r="G12" i="6"/>
  <c r="I12" i="6" s="1"/>
  <c r="J12" i="6" s="1"/>
  <c r="G10" i="6"/>
  <c r="G9" i="6"/>
  <c r="I9" i="6" s="1"/>
  <c r="J9" i="6" s="1"/>
  <c r="G8" i="6"/>
  <c r="G6" i="6"/>
  <c r="I6" i="6" s="1"/>
  <c r="J6" i="6" s="1"/>
  <c r="G7" i="6"/>
  <c r="G5" i="6"/>
  <c r="I5" i="6" s="1"/>
  <c r="J5" i="6" s="1"/>
  <c r="H4" i="6"/>
  <c r="G4" i="6"/>
  <c r="I4" i="6" s="1"/>
  <c r="J4" i="6" s="1"/>
  <c r="I7" i="6" l="1"/>
  <c r="J7" i="6" s="1"/>
  <c r="I8" i="6"/>
  <c r="J8" i="6" s="1"/>
  <c r="I10" i="6"/>
  <c r="J10" i="6" s="1"/>
  <c r="I13" i="6"/>
</calcChain>
</file>

<file path=xl/sharedStrings.xml><?xml version="1.0" encoding="utf-8"?>
<sst xmlns="http://schemas.openxmlformats.org/spreadsheetml/2006/main" count="21" uniqueCount="17">
  <si>
    <t>Wytze G.</t>
  </si>
  <si>
    <t>Hans H.</t>
  </si>
  <si>
    <t>Jeanette B.</t>
  </si>
  <si>
    <t>Trees van D.</t>
  </si>
  <si>
    <t>Jeannette L.</t>
  </si>
  <si>
    <t>Anne van O.</t>
  </si>
  <si>
    <t>Esther B.</t>
  </si>
  <si>
    <t>Marijke B.</t>
  </si>
  <si>
    <t>Gerie B.</t>
  </si>
  <si>
    <t>1e helft 2021</t>
  </si>
  <si>
    <t>2e helft 2021</t>
  </si>
  <si>
    <t>totaal 2021</t>
  </si>
  <si>
    <t>pnt</t>
  </si>
  <si>
    <t>tov</t>
  </si>
  <si>
    <t>Nr.</t>
  </si>
  <si>
    <t>Weinig gespeeld</t>
  </si>
  <si>
    <t>perc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</si>
</sst>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vertical="center"/>
    </xf>
    <xf numFmtId="2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2" fontId="0" fillId="0" borderId="7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4" xfId="0" quotePrefix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Font="1" applyBorder="1" applyAlignment="1">
      <alignment vertical="center"/>
    </xf>
    <xf numFmtId="2" fontId="0" fillId="0" borderId="9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2" fontId="1" fillId="0" borderId="15" xfId="0" applyNumberFormat="1" applyFont="1" applyBorder="1" applyAlignment="1">
      <alignment vertical="center"/>
    </xf>
    <xf numFmtId="2" fontId="1" fillId="0" borderId="7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2" fontId="1" fillId="0" borderId="17" xfId="0" applyNumberFormat="1" applyFont="1" applyBorder="1" applyAlignment="1">
      <alignment vertical="center"/>
    </xf>
    <xf numFmtId="2" fontId="1" fillId="0" borderId="18" xfId="0" applyNumberFormat="1" applyFont="1" applyBorder="1" applyAlignment="1">
      <alignment vertical="center"/>
    </xf>
    <xf numFmtId="2" fontId="0" fillId="0" borderId="13" xfId="0" applyNumberFormat="1" applyFont="1" applyBorder="1" applyAlignment="1">
      <alignment vertical="center"/>
    </xf>
    <xf numFmtId="2" fontId="0" fillId="0" borderId="14" xfId="0" applyNumberFormat="1" applyFont="1" applyBorder="1" applyAlignment="1">
      <alignment vertical="center"/>
    </xf>
    <xf numFmtId="2" fontId="0" fillId="0" borderId="15" xfId="0" applyNumberFormat="1" applyFont="1" applyBorder="1" applyAlignment="1">
      <alignment vertical="center"/>
    </xf>
    <xf numFmtId="2" fontId="0" fillId="0" borderId="4" xfId="0" applyNumberFormat="1" applyFont="1" applyBorder="1" applyAlignment="1">
      <alignment vertical="center"/>
    </xf>
    <xf numFmtId="2" fontId="0" fillId="0" borderId="8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Font="1" applyBorder="1" applyAlignment="1">
      <alignment vertical="center"/>
    </xf>
    <xf numFmtId="2" fontId="0" fillId="0" borderId="19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2" fontId="1" fillId="0" borderId="22" xfId="0" applyNumberFormat="1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2" fontId="0" fillId="0" borderId="18" xfId="0" applyNumberFormat="1" applyFont="1" applyBorder="1" applyAlignment="1">
      <alignment vertical="center"/>
    </xf>
    <xf numFmtId="2" fontId="0" fillId="0" borderId="16" xfId="0" applyNumberFormat="1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47626</xdr:rowOff>
    </xdr:from>
    <xdr:to>
      <xdr:col>1</xdr:col>
      <xdr:colOff>647700</xdr:colOff>
      <xdr:row>2</xdr:row>
      <xdr:rowOff>161926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6D4AA6B0-E2D9-48ED-BAB2-FB419EE3F76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47651"/>
          <a:ext cx="542925" cy="304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CF26E-CD9B-48B6-B9EE-69023CA1A869}">
  <dimension ref="A1:P13"/>
  <sheetViews>
    <sheetView tabSelected="1" workbookViewId="0">
      <selection activeCell="S9" sqref="S9"/>
    </sheetView>
  </sheetViews>
  <sheetFormatPr defaultRowHeight="15" x14ac:dyDescent="0.25"/>
  <cols>
    <col min="1" max="1" width="3.7109375" style="1" bestFit="1" customWidth="1"/>
    <col min="2" max="2" width="12" style="1" bestFit="1" customWidth="1"/>
    <col min="3" max="8" width="6" style="1" bestFit="1" customWidth="1"/>
    <col min="9" max="9" width="5.5703125" style="1" bestFit="1" customWidth="1"/>
    <col min="10" max="10" width="6.28515625" style="1" bestFit="1" customWidth="1"/>
    <col min="11" max="11" width="5.7109375" style="1" bestFit="1" customWidth="1"/>
    <col min="12" max="16" width="5.5703125" style="1" bestFit="1" customWidth="1"/>
    <col min="17" max="16384" width="9.140625" style="1"/>
  </cols>
  <sheetData>
    <row r="1" spans="1:16" ht="15.75" thickBot="1" x14ac:dyDescent="0.3"/>
    <row r="2" spans="1:16" x14ac:dyDescent="0.25">
      <c r="A2" s="6"/>
      <c r="B2" s="51"/>
      <c r="C2" s="53" t="s">
        <v>9</v>
      </c>
      <c r="D2" s="61"/>
      <c r="E2" s="53" t="s">
        <v>10</v>
      </c>
      <c r="F2" s="61"/>
      <c r="G2" s="53" t="s">
        <v>11</v>
      </c>
      <c r="H2" s="54"/>
      <c r="I2" s="55"/>
      <c r="J2" s="46">
        <v>2021</v>
      </c>
      <c r="K2" s="44">
        <v>2020</v>
      </c>
      <c r="L2" s="8">
        <v>2019</v>
      </c>
      <c r="M2" s="8">
        <v>2018</v>
      </c>
      <c r="N2" s="9">
        <v>2017</v>
      </c>
      <c r="O2" s="9">
        <v>2016</v>
      </c>
      <c r="P2" s="10">
        <v>2015</v>
      </c>
    </row>
    <row r="3" spans="1:16" ht="15.75" thickBot="1" x14ac:dyDescent="0.3">
      <c r="A3" s="11" t="s">
        <v>14</v>
      </c>
      <c r="B3" s="52"/>
      <c r="C3" s="41" t="s">
        <v>12</v>
      </c>
      <c r="D3" s="42" t="s">
        <v>13</v>
      </c>
      <c r="E3" s="41" t="s">
        <v>12</v>
      </c>
      <c r="F3" s="42" t="s">
        <v>13</v>
      </c>
      <c r="G3" s="41" t="s">
        <v>12</v>
      </c>
      <c r="H3" s="43" t="s">
        <v>13</v>
      </c>
      <c r="I3" s="45" t="s">
        <v>16</v>
      </c>
      <c r="J3" s="48">
        <v>2020</v>
      </c>
      <c r="K3" s="56"/>
      <c r="L3" s="56"/>
      <c r="M3" s="56"/>
      <c r="N3" s="56"/>
      <c r="O3" s="56"/>
      <c r="P3" s="57"/>
    </row>
    <row r="4" spans="1:16" x14ac:dyDescent="0.25">
      <c r="A4" s="11">
        <v>1</v>
      </c>
      <c r="B4" s="19" t="s">
        <v>0</v>
      </c>
      <c r="C4" s="20">
        <v>18003</v>
      </c>
      <c r="D4" s="21">
        <v>20842</v>
      </c>
      <c r="E4" s="20">
        <v>18798</v>
      </c>
      <c r="F4" s="21">
        <v>21440</v>
      </c>
      <c r="G4" s="20">
        <f t="shared" ref="G4:H10" si="0">C4+E4</f>
        <v>36801</v>
      </c>
      <c r="H4" s="25">
        <f t="shared" si="0"/>
        <v>42282</v>
      </c>
      <c r="I4" s="26">
        <f t="shared" ref="I4:I13" si="1">G4*100/H4</f>
        <v>87.037037037037038</v>
      </c>
      <c r="J4" s="47">
        <f>I4-K4</f>
        <v>0.73478185828946607</v>
      </c>
      <c r="K4" s="31">
        <v>86.302255178747572</v>
      </c>
      <c r="L4" s="32">
        <v>82.97</v>
      </c>
      <c r="M4" s="32">
        <v>86.48</v>
      </c>
      <c r="N4" s="32">
        <v>85.64</v>
      </c>
      <c r="O4" s="32">
        <v>81.319999999999993</v>
      </c>
      <c r="P4" s="33">
        <v>81.22</v>
      </c>
    </row>
    <row r="5" spans="1:16" x14ac:dyDescent="0.25">
      <c r="A5" s="11">
        <v>2</v>
      </c>
      <c r="B5" s="19" t="s">
        <v>2</v>
      </c>
      <c r="C5" s="22">
        <v>19699</v>
      </c>
      <c r="D5" s="12">
        <v>23724</v>
      </c>
      <c r="E5" s="22">
        <v>15945</v>
      </c>
      <c r="F5" s="12">
        <v>18672</v>
      </c>
      <c r="G5" s="22">
        <f t="shared" si="0"/>
        <v>35644</v>
      </c>
      <c r="H5" s="3">
        <f t="shared" si="0"/>
        <v>42396</v>
      </c>
      <c r="I5" s="27">
        <f t="shared" si="1"/>
        <v>84.073969242381352</v>
      </c>
      <c r="J5" s="29">
        <f t="shared" ref="J5:J13" si="2">I5-K5</f>
        <v>5.1144436269914451</v>
      </c>
      <c r="K5" s="34">
        <v>78.959525615389907</v>
      </c>
      <c r="L5" s="2">
        <v>78.09</v>
      </c>
      <c r="M5" s="2">
        <v>78.459999999999994</v>
      </c>
      <c r="N5" s="2">
        <v>79.25</v>
      </c>
      <c r="O5" s="2">
        <v>75.2</v>
      </c>
      <c r="P5" s="5">
        <v>75.040000000000006</v>
      </c>
    </row>
    <row r="6" spans="1:16" x14ac:dyDescent="0.25">
      <c r="A6" s="11">
        <v>3</v>
      </c>
      <c r="B6" s="19" t="s">
        <v>1</v>
      </c>
      <c r="C6" s="22">
        <v>18699</v>
      </c>
      <c r="D6" s="12">
        <v>23724</v>
      </c>
      <c r="E6" s="22">
        <v>15914</v>
      </c>
      <c r="F6" s="12">
        <v>20448</v>
      </c>
      <c r="G6" s="22">
        <f t="shared" si="0"/>
        <v>34613</v>
      </c>
      <c r="H6" s="3">
        <f t="shared" si="0"/>
        <v>44172</v>
      </c>
      <c r="I6" s="27">
        <f>G6*100/H6</f>
        <v>78.359594313139539</v>
      </c>
      <c r="J6" s="29">
        <f t="shared" si="2"/>
        <v>1.1152771232935237</v>
      </c>
      <c r="K6" s="34">
        <v>77.244317189846015</v>
      </c>
      <c r="L6" s="2">
        <v>76.709999999999994</v>
      </c>
      <c r="M6" s="2">
        <v>75.900000000000006</v>
      </c>
      <c r="N6" s="2">
        <v>77.09</v>
      </c>
      <c r="O6" s="2">
        <v>72.989999999999995</v>
      </c>
      <c r="P6" s="5">
        <v>73.489999999999995</v>
      </c>
    </row>
    <row r="7" spans="1:16" x14ac:dyDescent="0.25">
      <c r="A7" s="11">
        <v>4</v>
      </c>
      <c r="B7" s="19" t="s">
        <v>3</v>
      </c>
      <c r="C7" s="22">
        <v>17519</v>
      </c>
      <c r="D7" s="12">
        <v>22812</v>
      </c>
      <c r="E7" s="22">
        <v>13162</v>
      </c>
      <c r="F7" s="12">
        <v>16718</v>
      </c>
      <c r="G7" s="22">
        <f t="shared" si="0"/>
        <v>30681</v>
      </c>
      <c r="H7" s="3">
        <f t="shared" si="0"/>
        <v>39530</v>
      </c>
      <c r="I7" s="27">
        <f>G7*100/H7</f>
        <v>77.61447002276752</v>
      </c>
      <c r="J7" s="29">
        <f t="shared" si="2"/>
        <v>4.3046562570359868</v>
      </c>
      <c r="K7" s="34">
        <v>73.309813765731533</v>
      </c>
      <c r="L7" s="2">
        <v>70.790000000000006</v>
      </c>
      <c r="M7" s="2">
        <v>67.53</v>
      </c>
      <c r="N7" s="2">
        <v>71.23</v>
      </c>
      <c r="O7" s="2">
        <v>60.28</v>
      </c>
      <c r="P7" s="5">
        <v>46.15</v>
      </c>
    </row>
    <row r="8" spans="1:16" x14ac:dyDescent="0.25">
      <c r="A8" s="11">
        <v>5</v>
      </c>
      <c r="B8" s="19" t="s">
        <v>5</v>
      </c>
      <c r="C8" s="22">
        <v>13758</v>
      </c>
      <c r="D8" s="12">
        <v>18853</v>
      </c>
      <c r="E8" s="22">
        <v>15160</v>
      </c>
      <c r="F8" s="12">
        <v>20500</v>
      </c>
      <c r="G8" s="22">
        <f t="shared" si="0"/>
        <v>28918</v>
      </c>
      <c r="H8" s="3">
        <f t="shared" si="0"/>
        <v>39353</v>
      </c>
      <c r="I8" s="27">
        <f t="shared" si="1"/>
        <v>73.483597184458617</v>
      </c>
      <c r="J8" s="29">
        <f t="shared" si="2"/>
        <v>-1.4721250147349565</v>
      </c>
      <c r="K8" s="34">
        <v>74.955722199193573</v>
      </c>
      <c r="L8" s="2">
        <v>76.709999999999994</v>
      </c>
      <c r="M8" s="2">
        <v>75.900000000000006</v>
      </c>
      <c r="N8" s="2">
        <v>77.09</v>
      </c>
      <c r="O8" s="2">
        <v>72.989999999999995</v>
      </c>
      <c r="P8" s="5">
        <v>73.489999999999995</v>
      </c>
    </row>
    <row r="9" spans="1:16" x14ac:dyDescent="0.25">
      <c r="A9" s="11">
        <v>6</v>
      </c>
      <c r="B9" s="19" t="s">
        <v>4</v>
      </c>
      <c r="C9" s="22">
        <v>16800</v>
      </c>
      <c r="D9" s="12">
        <v>23724</v>
      </c>
      <c r="E9" s="22">
        <v>15255</v>
      </c>
      <c r="F9" s="12">
        <v>21440</v>
      </c>
      <c r="G9" s="22">
        <f t="shared" si="0"/>
        <v>32055</v>
      </c>
      <c r="H9" s="3">
        <f t="shared" si="0"/>
        <v>45164</v>
      </c>
      <c r="I9" s="27">
        <f t="shared" si="1"/>
        <v>70.974670091223103</v>
      </c>
      <c r="J9" s="29">
        <f t="shared" si="2"/>
        <v>0.57375061316211884</v>
      </c>
      <c r="K9" s="34">
        <v>70.400919478060985</v>
      </c>
      <c r="L9" s="2">
        <v>71.84</v>
      </c>
      <c r="M9" s="2">
        <v>68</v>
      </c>
      <c r="N9" s="2">
        <v>67.900000000000006</v>
      </c>
      <c r="O9" s="2">
        <v>66.23</v>
      </c>
      <c r="P9" s="5">
        <v>67.47</v>
      </c>
    </row>
    <row r="10" spans="1:16" ht="15.75" thickBot="1" x14ac:dyDescent="0.3">
      <c r="A10" s="11">
        <v>7</v>
      </c>
      <c r="B10" s="19" t="s">
        <v>6</v>
      </c>
      <c r="C10" s="23">
        <v>15233</v>
      </c>
      <c r="D10" s="24">
        <v>21753</v>
      </c>
      <c r="E10" s="23">
        <v>14576</v>
      </c>
      <c r="F10" s="24">
        <v>20453</v>
      </c>
      <c r="G10" s="23">
        <f t="shared" si="0"/>
        <v>29809</v>
      </c>
      <c r="H10" s="16">
        <f t="shared" si="0"/>
        <v>42206</v>
      </c>
      <c r="I10" s="28">
        <f t="shared" si="1"/>
        <v>70.627398948016875</v>
      </c>
      <c r="J10" s="30">
        <f t="shared" si="2"/>
        <v>1.4241546732077097</v>
      </c>
      <c r="K10" s="35">
        <v>69.203244274809165</v>
      </c>
      <c r="L10" s="17">
        <v>71.290000000000006</v>
      </c>
      <c r="M10" s="17">
        <v>70.09</v>
      </c>
      <c r="N10" s="17">
        <v>72.349999999999994</v>
      </c>
      <c r="O10" s="17">
        <v>67.650000000000006</v>
      </c>
      <c r="P10" s="36">
        <v>65.83</v>
      </c>
    </row>
    <row r="11" spans="1:16" ht="15.75" thickBot="1" x14ac:dyDescent="0.3">
      <c r="A11" s="11"/>
      <c r="B11" s="4" t="s">
        <v>15</v>
      </c>
      <c r="C11" s="58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60"/>
    </row>
    <row r="12" spans="1:16" x14ac:dyDescent="0.25">
      <c r="A12" s="13">
        <v>8</v>
      </c>
      <c r="B12" s="19" t="s">
        <v>7</v>
      </c>
      <c r="C12" s="20">
        <v>704</v>
      </c>
      <c r="D12" s="21">
        <v>912</v>
      </c>
      <c r="E12" s="20">
        <v>2108</v>
      </c>
      <c r="F12" s="21">
        <v>3041</v>
      </c>
      <c r="G12" s="20">
        <f>C12+E12</f>
        <v>2812</v>
      </c>
      <c r="H12" s="25">
        <f>D12+F12</f>
        <v>3953</v>
      </c>
      <c r="I12" s="33">
        <f t="shared" si="1"/>
        <v>71.135846192764987</v>
      </c>
      <c r="J12" s="50">
        <f t="shared" si="2"/>
        <v>5.6609511204814567</v>
      </c>
      <c r="K12" s="31">
        <v>65.47489507228353</v>
      </c>
      <c r="L12" s="39">
        <v>62.8</v>
      </c>
      <c r="M12" s="32">
        <v>51.83</v>
      </c>
      <c r="N12" s="7"/>
      <c r="O12" s="7"/>
      <c r="P12" s="40"/>
    </row>
    <row r="13" spans="1:16" ht="15.75" thickBot="1" x14ac:dyDescent="0.3">
      <c r="A13" s="14">
        <v>9</v>
      </c>
      <c r="B13" s="37" t="s">
        <v>8</v>
      </c>
      <c r="C13" s="23">
        <v>1459</v>
      </c>
      <c r="D13" s="24">
        <v>2755</v>
      </c>
      <c r="E13" s="23">
        <v>1561</v>
      </c>
      <c r="F13" s="24">
        <v>3070</v>
      </c>
      <c r="G13" s="23">
        <f>C13+E13</f>
        <v>3020</v>
      </c>
      <c r="H13" s="16">
        <f>D13+F13</f>
        <v>5825</v>
      </c>
      <c r="I13" s="36">
        <f t="shared" si="1"/>
        <v>51.845493562231759</v>
      </c>
      <c r="J13" s="49">
        <f t="shared" si="2"/>
        <v>-19.074506437768243</v>
      </c>
      <c r="K13" s="35">
        <v>70.92</v>
      </c>
      <c r="L13" s="38"/>
      <c r="M13" s="16"/>
      <c r="N13" s="15"/>
      <c r="O13" s="15"/>
      <c r="P13" s="18"/>
    </row>
  </sheetData>
  <mergeCells count="6">
    <mergeCell ref="B2:B3"/>
    <mergeCell ref="G2:I2"/>
    <mergeCell ref="K3:P3"/>
    <mergeCell ref="C11:P11"/>
    <mergeCell ref="C2:D2"/>
    <mergeCell ref="E2:F2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Eindstand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Eigenaar</dc:creator>
  <cp:lastModifiedBy>Eigenaar</cp:lastModifiedBy>
  <dcterms:created xsi:type="dcterms:W3CDTF">2021-01-07T14:29:15Z</dcterms:created>
  <dcterms:modified xsi:type="dcterms:W3CDTF">2022-01-27T15:10:22Z</dcterms:modified>
</cp:coreProperties>
</file>